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<sst xmlns="http://schemas.openxmlformats.org/spreadsheetml/2006/main" count="55" uniqueCount="26">
  <si>
    <t>Chimp Diet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</si>
  <si>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</si>
  <si>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</si>
  <si>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</si>
  <si>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</si>
  <si>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</si>
  <si>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</si>
  <si>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</si>
  <si>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</si>
  <si>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</si>
  <si>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</si>
  <si>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</si>
  <si>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</si>
  <si>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Fruit</t>
  </si>
  <si>
    <t>Leaves</t>
  </si>
  <si>
    <t>Blossoms</t>
  </si>
  <si>
    <t>Seeds</t>
  </si>
  <si>
    <t>Insects</t>
  </si>
  <si>
    <t>Meat</t>
  </si>
  <si>
    <t>Misc</t>
  </si>
  <si>
    <t>Galls</t>
  </si>
  <si>
    <t>Data from Goodall, Jane, The Chimpanzees of Gombe, Patterns of Behavior, Bleknap Press, 1986, p233</t>
  </si>
  <si>
    <t>raw data = mm on graph</t>
  </si>
  <si>
    <t>Average %</t>
  </si>
  <si>
    <t>2 Year Average</t>
  </si>
  <si>
    <t>(check)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</si>
</sst>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b/>
      <sz val="26"/>
      <name val="Comic Sans MS"/>
      <family val="4"/>
    </font>
    <font>
      <sz val="10"/>
      <color indexed="10"/>
      <name val="Comic Sans MS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85" zoomScaleNormal="85" workbookViewId="0" topLeftCell="A21">
      <selection activeCell="K39" sqref="K39"/>
    </sheetView>
  </sheetViews>
  <sheetFormatPr defaultColWidth="9.140625" defaultRowHeight="12.75"/>
  <cols>
    <col min="1" max="3" width="9.140625" style="1" customWidth="1"/>
    <col min="4" max="4" width="10.8515625" style="1" customWidth="1"/>
    <col min="5" max="16384" width="9.140625" style="1" customWidth="1"/>
  </cols>
  <sheetData>
    <row r="1" spans="1:5" ht="40.5">
      <c r="A1" s="7" t="s">
        <v>0</v>
      </c>
      <c r="E1" s="1" t="s">
        <v>22</v>
      </c>
    </row>
    <row r="2" ht="15">
      <c r="A2" s="1" t="s">
        <v>21</v>
      </c>
    </row>
    <row r="3" spans="1:11" ht="19.5">
      <c r="A3" s="6">
        <v>1978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5" t="s">
        <v>25</v>
      </c>
      <c r="K3" s="3"/>
    </row>
    <row r="4" spans="1:10" ht="15">
      <c r="A4" s="1" t="s">
        <v>1</v>
      </c>
      <c r="B4" s="1">
        <v>73</v>
      </c>
      <c r="C4" s="1">
        <v>10</v>
      </c>
      <c r="D4" s="1">
        <v>1</v>
      </c>
      <c r="F4" s="1">
        <v>1</v>
      </c>
      <c r="G4" s="1">
        <v>7</v>
      </c>
      <c r="H4" s="1">
        <v>4</v>
      </c>
      <c r="J4" s="1">
        <f aca="true" t="shared" si="0" ref="J4:J16">SUM(B4:I4)</f>
        <v>96</v>
      </c>
    </row>
    <row r="5" spans="1:10" ht="15">
      <c r="A5" s="1" t="s">
        <v>2</v>
      </c>
      <c r="B5" s="1">
        <v>59.5</v>
      </c>
      <c r="C5" s="1">
        <v>25</v>
      </c>
      <c r="D5" s="1">
        <v>4</v>
      </c>
      <c r="E5" s="1">
        <v>1.5</v>
      </c>
      <c r="G5" s="1">
        <v>2.5</v>
      </c>
      <c r="H5" s="1">
        <v>4.5</v>
      </c>
      <c r="J5" s="1">
        <f t="shared" si="0"/>
        <v>97</v>
      </c>
    </row>
    <row r="6" spans="1:10" ht="15">
      <c r="A6" s="1" t="s">
        <v>3</v>
      </c>
      <c r="B6" s="1">
        <v>46.5</v>
      </c>
      <c r="C6" s="1">
        <v>26.5</v>
      </c>
      <c r="D6" s="1">
        <v>13</v>
      </c>
      <c r="E6" s="1">
        <v>8.5</v>
      </c>
      <c r="H6" s="1">
        <v>2.5</v>
      </c>
      <c r="J6" s="1">
        <f t="shared" si="0"/>
        <v>97</v>
      </c>
    </row>
    <row r="7" spans="1:10" ht="15">
      <c r="A7" s="1" t="s">
        <v>4</v>
      </c>
      <c r="B7" s="1">
        <v>42.5</v>
      </c>
      <c r="C7" s="1">
        <v>30</v>
      </c>
      <c r="D7" s="1">
        <v>17</v>
      </c>
      <c r="E7" s="1">
        <v>6</v>
      </c>
      <c r="H7" s="1">
        <v>1.5</v>
      </c>
      <c r="J7" s="1">
        <f t="shared" si="0"/>
        <v>97</v>
      </c>
    </row>
    <row r="8" spans="1:10" ht="15">
      <c r="A8" s="1" t="s">
        <v>5</v>
      </c>
      <c r="B8" s="1">
        <v>50</v>
      </c>
      <c r="C8" s="1">
        <v>11</v>
      </c>
      <c r="D8" s="1">
        <v>1</v>
      </c>
      <c r="E8" s="1">
        <v>30</v>
      </c>
      <c r="F8" s="1">
        <v>1.5</v>
      </c>
      <c r="G8" s="1">
        <v>2</v>
      </c>
      <c r="H8" s="1">
        <v>1</v>
      </c>
      <c r="J8" s="1">
        <f t="shared" si="0"/>
        <v>96.5</v>
      </c>
    </row>
    <row r="9" spans="1:10" ht="15">
      <c r="A9" s="1" t="s">
        <v>6</v>
      </c>
      <c r="B9" s="1">
        <v>64</v>
      </c>
      <c r="C9" s="1">
        <v>10.5</v>
      </c>
      <c r="E9" s="1">
        <v>20</v>
      </c>
      <c r="G9" s="1">
        <v>0.5</v>
      </c>
      <c r="H9" s="1">
        <v>1.5</v>
      </c>
      <c r="J9" s="1">
        <f t="shared" si="0"/>
        <v>96.5</v>
      </c>
    </row>
    <row r="10" spans="1:10" ht="15">
      <c r="A10" s="1" t="s">
        <v>7</v>
      </c>
      <c r="B10" s="1">
        <v>58.5</v>
      </c>
      <c r="C10" s="1">
        <v>8</v>
      </c>
      <c r="E10" s="1">
        <v>23</v>
      </c>
      <c r="F10" s="1">
        <v>0.5</v>
      </c>
      <c r="G10" s="1">
        <v>3</v>
      </c>
      <c r="H10" s="1">
        <v>0.5</v>
      </c>
      <c r="I10" s="1">
        <v>3.5</v>
      </c>
      <c r="J10" s="1">
        <f t="shared" si="0"/>
        <v>97</v>
      </c>
    </row>
    <row r="11" spans="1:10" ht="15">
      <c r="A11" s="1" t="s">
        <v>8</v>
      </c>
      <c r="B11" s="1">
        <v>57</v>
      </c>
      <c r="C11" s="1">
        <v>12</v>
      </c>
      <c r="D11" s="1">
        <v>1.5</v>
      </c>
      <c r="E11" s="1">
        <v>12</v>
      </c>
      <c r="F11" s="1">
        <v>6</v>
      </c>
      <c r="H11" s="1">
        <v>4</v>
      </c>
      <c r="I11" s="1">
        <v>4.5</v>
      </c>
      <c r="J11" s="1">
        <f t="shared" si="0"/>
        <v>97</v>
      </c>
    </row>
    <row r="12" spans="1:10" ht="15">
      <c r="A12" s="1" t="s">
        <v>9</v>
      </c>
      <c r="B12" s="1">
        <v>56</v>
      </c>
      <c r="C12" s="1">
        <v>15</v>
      </c>
      <c r="D12" s="1">
        <v>3.5</v>
      </c>
      <c r="F12" s="1">
        <v>9.5</v>
      </c>
      <c r="G12" s="1">
        <v>1</v>
      </c>
      <c r="H12" s="1">
        <v>5</v>
      </c>
      <c r="I12" s="1">
        <v>7</v>
      </c>
      <c r="J12" s="1">
        <f t="shared" si="0"/>
        <v>97</v>
      </c>
    </row>
    <row r="13" spans="1:10" ht="15">
      <c r="A13" s="1" t="s">
        <v>10</v>
      </c>
      <c r="B13" s="1">
        <v>51.5</v>
      </c>
      <c r="C13" s="1">
        <v>20</v>
      </c>
      <c r="D13" s="1">
        <v>1.5</v>
      </c>
      <c r="F13" s="1">
        <v>9</v>
      </c>
      <c r="G13" s="1">
        <v>4.5</v>
      </c>
      <c r="H13" s="1">
        <v>10.5</v>
      </c>
      <c r="J13" s="1">
        <f t="shared" si="0"/>
        <v>97</v>
      </c>
    </row>
    <row r="14" spans="1:10" ht="15">
      <c r="A14" s="1" t="s">
        <v>11</v>
      </c>
      <c r="B14" s="1">
        <v>60</v>
      </c>
      <c r="C14" s="1">
        <v>16</v>
      </c>
      <c r="D14" s="1">
        <v>0</v>
      </c>
      <c r="F14" s="8">
        <v>16</v>
      </c>
      <c r="H14" s="1">
        <v>4.5</v>
      </c>
      <c r="J14" s="1">
        <f t="shared" si="0"/>
        <v>96.5</v>
      </c>
    </row>
    <row r="15" spans="1:10" ht="15">
      <c r="A15" s="1" t="s">
        <v>12</v>
      </c>
      <c r="B15" s="1">
        <v>65</v>
      </c>
      <c r="C15" s="1">
        <v>18.5</v>
      </c>
      <c r="D15" s="1">
        <v>1.5</v>
      </c>
      <c r="F15" s="1">
        <v>0.5</v>
      </c>
      <c r="H15" s="1">
        <v>11</v>
      </c>
      <c r="J15" s="1">
        <f t="shared" si="0"/>
        <v>96.5</v>
      </c>
    </row>
    <row r="16" spans="2:10" ht="15">
      <c r="B16" s="1">
        <f aca="true" t="shared" si="1" ref="B16:I16">SUM(B4:B15)</f>
        <v>683.5</v>
      </c>
      <c r="C16" s="1">
        <f t="shared" si="1"/>
        <v>202.5</v>
      </c>
      <c r="D16" s="1">
        <f t="shared" si="1"/>
        <v>44</v>
      </c>
      <c r="E16" s="1">
        <f t="shared" si="1"/>
        <v>101</v>
      </c>
      <c r="F16" s="1">
        <f t="shared" si="1"/>
        <v>44</v>
      </c>
      <c r="G16" s="1">
        <f t="shared" si="1"/>
        <v>20.5</v>
      </c>
      <c r="H16" s="1">
        <f t="shared" si="1"/>
        <v>50.5</v>
      </c>
      <c r="I16" s="1">
        <f t="shared" si="1"/>
        <v>15</v>
      </c>
      <c r="J16" s="1">
        <f t="shared" si="0"/>
        <v>1161</v>
      </c>
    </row>
    <row r="18" spans="1:10" ht="15">
      <c r="A18" s="1" t="s">
        <v>23</v>
      </c>
      <c r="B18" s="4">
        <f>B16/J16*100</f>
        <v>58.87166236003445</v>
      </c>
      <c r="C18" s="4">
        <f>C16/J16*100</f>
        <v>17.441860465116278</v>
      </c>
      <c r="D18" s="4">
        <f>D16/J16*100</f>
        <v>3.7898363479758825</v>
      </c>
      <c r="E18" s="4">
        <f>E16/J16*100</f>
        <v>8.699397071490095</v>
      </c>
      <c r="F18" s="4">
        <f>F16/J16*100</f>
        <v>3.7898363479758825</v>
      </c>
      <c r="G18" s="4">
        <f>G16/J16*100</f>
        <v>1.7657192075796728</v>
      </c>
      <c r="H18" s="4">
        <f>H16/J16*100</f>
        <v>4.3496985357450475</v>
      </c>
      <c r="I18" s="4">
        <f>I16/J16*100</f>
        <v>1.2919896640826873</v>
      </c>
      <c r="J18" s="4">
        <f>SUM(B18:I18)</f>
        <v>100</v>
      </c>
    </row>
    <row r="20" spans="1:11" ht="19.5">
      <c r="A20" s="3">
        <v>1979</v>
      </c>
      <c r="B20" s="6" t="s">
        <v>13</v>
      </c>
      <c r="C20" s="6" t="s">
        <v>14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19</v>
      </c>
      <c r="I20" s="6" t="s">
        <v>20</v>
      </c>
      <c r="K20" s="3"/>
    </row>
    <row r="21" spans="1:10" ht="15">
      <c r="A21" s="1" t="s">
        <v>1</v>
      </c>
      <c r="B21" s="1">
        <v>72</v>
      </c>
      <c r="C21" s="1">
        <v>20</v>
      </c>
      <c r="F21" s="1">
        <v>1</v>
      </c>
      <c r="H21" s="1">
        <v>4</v>
      </c>
      <c r="J21" s="1">
        <f aca="true" t="shared" si="2" ref="J21:J33">SUM(B21:I21)</f>
        <v>97</v>
      </c>
    </row>
    <row r="22" spans="1:10" ht="15">
      <c r="A22" s="1" t="s">
        <v>2</v>
      </c>
      <c r="B22" s="1">
        <v>75</v>
      </c>
      <c r="C22" s="1">
        <v>15</v>
      </c>
      <c r="D22" s="1">
        <v>1</v>
      </c>
      <c r="F22" s="1">
        <v>1</v>
      </c>
      <c r="G22" s="1">
        <v>2.5</v>
      </c>
      <c r="H22" s="1">
        <v>2</v>
      </c>
      <c r="J22" s="1">
        <f t="shared" si="2"/>
        <v>96.5</v>
      </c>
    </row>
    <row r="23" spans="1:10" ht="15">
      <c r="A23" s="1" t="s">
        <v>3</v>
      </c>
      <c r="B23" s="1">
        <v>54</v>
      </c>
      <c r="C23" s="1">
        <v>15.5</v>
      </c>
      <c r="D23" s="1">
        <v>17</v>
      </c>
      <c r="F23" s="1">
        <v>3.5</v>
      </c>
      <c r="H23" s="1">
        <v>5</v>
      </c>
      <c r="J23" s="1">
        <f t="shared" si="2"/>
        <v>95</v>
      </c>
    </row>
    <row r="24" spans="1:10" ht="15">
      <c r="A24" s="1" t="s">
        <v>4</v>
      </c>
      <c r="B24" s="1">
        <v>43.5</v>
      </c>
      <c r="C24" s="1">
        <v>36</v>
      </c>
      <c r="D24" s="1">
        <v>15.5</v>
      </c>
      <c r="E24" s="1">
        <v>2</v>
      </c>
      <c r="H24" s="1">
        <v>0</v>
      </c>
      <c r="J24" s="1">
        <f t="shared" si="2"/>
        <v>97</v>
      </c>
    </row>
    <row r="25" spans="1:10" ht="15">
      <c r="A25" s="1" t="s">
        <v>5</v>
      </c>
      <c r="B25" s="1">
        <v>61.5</v>
      </c>
      <c r="C25" s="1">
        <v>27.5</v>
      </c>
      <c r="E25" s="1">
        <v>4.5</v>
      </c>
      <c r="F25" s="1">
        <v>3.5</v>
      </c>
      <c r="H25" s="1">
        <v>0</v>
      </c>
      <c r="J25" s="1">
        <f t="shared" si="2"/>
        <v>97</v>
      </c>
    </row>
    <row r="26" spans="1:10" ht="15">
      <c r="A26" s="1" t="s">
        <v>6</v>
      </c>
      <c r="B26" s="1">
        <v>55</v>
      </c>
      <c r="C26" s="1">
        <v>28</v>
      </c>
      <c r="D26" s="1">
        <v>1.5</v>
      </c>
      <c r="E26" s="1">
        <v>9.5</v>
      </c>
      <c r="G26" s="1">
        <v>1.5</v>
      </c>
      <c r="H26" s="1">
        <v>1.5</v>
      </c>
      <c r="J26" s="1">
        <f t="shared" si="2"/>
        <v>97</v>
      </c>
    </row>
    <row r="27" spans="1:10" ht="15">
      <c r="A27" s="1" t="s">
        <v>7</v>
      </c>
      <c r="B27" s="1">
        <v>45</v>
      </c>
      <c r="C27" s="1">
        <v>43</v>
      </c>
      <c r="D27" s="1">
        <v>1</v>
      </c>
      <c r="F27" s="1">
        <v>2</v>
      </c>
      <c r="G27" s="1">
        <v>2.5</v>
      </c>
      <c r="H27" s="1">
        <v>2.5</v>
      </c>
      <c r="J27" s="1">
        <f t="shared" si="2"/>
        <v>96</v>
      </c>
    </row>
    <row r="28" spans="1:10" ht="15">
      <c r="A28" s="1" t="s">
        <v>8</v>
      </c>
      <c r="B28" s="1">
        <v>62</v>
      </c>
      <c r="C28" s="1">
        <v>24.5</v>
      </c>
      <c r="D28" s="1">
        <v>1</v>
      </c>
      <c r="F28" s="1">
        <v>3</v>
      </c>
      <c r="G28" s="1">
        <v>1</v>
      </c>
      <c r="H28" s="1">
        <v>2.5</v>
      </c>
      <c r="I28" s="1">
        <v>2.5</v>
      </c>
      <c r="J28" s="1">
        <f t="shared" si="2"/>
        <v>96.5</v>
      </c>
    </row>
    <row r="29" spans="1:10" ht="15">
      <c r="A29" s="1" t="s">
        <v>9</v>
      </c>
      <c r="B29" s="1">
        <v>58</v>
      </c>
      <c r="C29" s="1">
        <v>23.5</v>
      </c>
      <c r="D29" s="1">
        <v>8.5</v>
      </c>
      <c r="F29" s="1">
        <v>1.5</v>
      </c>
      <c r="G29" s="1">
        <v>3</v>
      </c>
      <c r="H29" s="1">
        <v>2</v>
      </c>
      <c r="J29" s="1">
        <f t="shared" si="2"/>
        <v>96.5</v>
      </c>
    </row>
    <row r="30" spans="1:10" ht="15">
      <c r="A30" s="1" t="s">
        <v>10</v>
      </c>
      <c r="B30" s="1">
        <v>65</v>
      </c>
      <c r="C30" s="1">
        <v>17</v>
      </c>
      <c r="D30" s="1">
        <v>1.5</v>
      </c>
      <c r="F30" s="1">
        <v>9</v>
      </c>
      <c r="H30" s="1">
        <v>4.5</v>
      </c>
      <c r="J30" s="1">
        <f t="shared" si="2"/>
        <v>97</v>
      </c>
    </row>
    <row r="31" spans="1:10" ht="15">
      <c r="A31" s="1" t="s">
        <v>11</v>
      </c>
      <c r="B31" s="1">
        <v>49</v>
      </c>
      <c r="C31" s="1">
        <v>23.5</v>
      </c>
      <c r="F31" s="8">
        <v>17.5</v>
      </c>
      <c r="G31" s="1">
        <v>0.5</v>
      </c>
      <c r="H31" s="1">
        <v>6</v>
      </c>
      <c r="J31" s="1">
        <f t="shared" si="2"/>
        <v>96.5</v>
      </c>
    </row>
    <row r="32" spans="1:10" ht="15">
      <c r="A32" s="1" t="s">
        <v>12</v>
      </c>
      <c r="B32" s="1">
        <v>58</v>
      </c>
      <c r="C32" s="1">
        <v>20.5</v>
      </c>
      <c r="D32" s="1">
        <v>3</v>
      </c>
      <c r="F32" s="1">
        <v>9.5</v>
      </c>
      <c r="G32" s="1">
        <v>1</v>
      </c>
      <c r="H32" s="1">
        <v>5</v>
      </c>
      <c r="J32" s="1">
        <f t="shared" si="2"/>
        <v>97</v>
      </c>
    </row>
    <row r="33" spans="2:10" ht="15">
      <c r="B33" s="1">
        <f aca="true" t="shared" si="3" ref="B33:I33">SUM(B21:B32)</f>
        <v>698</v>
      </c>
      <c r="C33" s="1">
        <f t="shared" si="3"/>
        <v>294</v>
      </c>
      <c r="D33" s="1">
        <f t="shared" si="3"/>
        <v>50</v>
      </c>
      <c r="E33" s="1">
        <f t="shared" si="3"/>
        <v>16</v>
      </c>
      <c r="F33" s="1">
        <f t="shared" si="3"/>
        <v>51.5</v>
      </c>
      <c r="G33" s="1">
        <f t="shared" si="3"/>
        <v>12</v>
      </c>
      <c r="H33" s="1">
        <f t="shared" si="3"/>
        <v>35</v>
      </c>
      <c r="I33" s="1">
        <f t="shared" si="3"/>
        <v>2.5</v>
      </c>
      <c r="J33" s="1">
        <f t="shared" si="2"/>
        <v>1159</v>
      </c>
    </row>
    <row r="35" spans="1:10" ht="15">
      <c r="A35" s="1" t="s">
        <v>23</v>
      </c>
      <c r="B35" s="4">
        <f>B33/J33*100</f>
        <v>60.224331320103545</v>
      </c>
      <c r="C35" s="4">
        <f>C33/J33*100</f>
        <v>25.366695427092324</v>
      </c>
      <c r="D35" s="4">
        <f>D33/J33*100</f>
        <v>4.3140638481449525</v>
      </c>
      <c r="E35" s="4">
        <f>E33/J33*100</f>
        <v>1.380500431406385</v>
      </c>
      <c r="F35" s="4">
        <f>F33/J33*100</f>
        <v>4.443485763589301</v>
      </c>
      <c r="G35" s="4">
        <f>G33/J33*100</f>
        <v>1.0353753235547885</v>
      </c>
      <c r="H35" s="4">
        <f>H33/J33*100</f>
        <v>3.019844693701467</v>
      </c>
      <c r="I35" s="4">
        <f>I33/J33*100</f>
        <v>0.21570319240724764</v>
      </c>
      <c r="J35" s="4">
        <f>SUM(B35:I35)</f>
        <v>100.00000000000001</v>
      </c>
    </row>
    <row r="37" ht="19.5">
      <c r="A37" s="2" t="s">
        <v>24</v>
      </c>
    </row>
    <row r="38" spans="2:9" ht="19.5">
      <c r="B38" s="6" t="s">
        <v>13</v>
      </c>
      <c r="C38" s="6" t="s">
        <v>14</v>
      </c>
      <c r="D38" s="6" t="s">
        <v>15</v>
      </c>
      <c r="E38" s="6" t="s">
        <v>16</v>
      </c>
      <c r="F38" s="6" t="s">
        <v>17</v>
      </c>
      <c r="G38" s="6" t="s">
        <v>18</v>
      </c>
      <c r="H38" s="6" t="s">
        <v>19</v>
      </c>
      <c r="I38" s="6" t="s">
        <v>20</v>
      </c>
    </row>
    <row r="39" spans="2:10" ht="16.5">
      <c r="B39" s="9">
        <f aca="true" t="shared" si="4" ref="B39:I39">(B35+B18)/2</f>
        <v>59.547996840069</v>
      </c>
      <c r="C39" s="9">
        <f t="shared" si="4"/>
        <v>21.4042779461043</v>
      </c>
      <c r="D39" s="9">
        <f t="shared" si="4"/>
        <v>4.051950098060417</v>
      </c>
      <c r="E39" s="9">
        <f t="shared" si="4"/>
        <v>5.0399487514482395</v>
      </c>
      <c r="F39" s="9">
        <f t="shared" si="4"/>
        <v>4.116661055782592</v>
      </c>
      <c r="G39" s="9">
        <f t="shared" si="4"/>
        <v>1.4005472655672306</v>
      </c>
      <c r="H39" s="9">
        <f t="shared" si="4"/>
        <v>3.684771614723257</v>
      </c>
      <c r="I39" s="9">
        <f t="shared" si="4"/>
        <v>0.7538464282449675</v>
      </c>
      <c r="J39" s="4">
        <f>SUM(B39:I39)</f>
        <v>99.99999999999999</v>
      </c>
    </row>
  </sheetData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l</cp:lastModifiedBy>
  <dcterms:created xsi:type="dcterms:W3CDTF">2001-12-12T21:46:24Z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